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CA25715-1871-4625-B68B-696A8A939C97}" xr6:coauthVersionLast="47" xr6:coauthVersionMax="47" xr10:uidLastSave="{00000000-0000-0000-0000-000000000000}"/>
  <workbookProtection workbookAlgorithmName="SHA-512" workbookHashValue="ALKjjaEQvKlxTe9AohcGGcpW6K9vk3a6dv3lzG5+/DcDm1a8x8+1FPOiUcCmZL8G9ik4BCthiR5ICsXmgXHNqw==" workbookSaltValue="y83LNItEky8Jq9G6yA5syw==" workbookSpinCount="100000" lockStructure="1"/>
  <bookViews>
    <workbookView xWindow="-120" yWindow="-120" windowWidth="28110" windowHeight="16440" xr2:uid="{BD815978-A70C-4676-888F-60B1DCABD962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R10" i="2"/>
  <c r="Q10" i="2"/>
  <c r="P10" i="2"/>
  <c r="O10" i="2"/>
  <c r="N10" i="2"/>
  <c r="O9" i="2"/>
  <c r="P9" i="2"/>
  <c r="Q9" i="2"/>
  <c r="R9" i="2"/>
  <c r="S9" i="2"/>
  <c r="N9" i="2"/>
  <c r="O8" i="2"/>
  <c r="P8" i="2"/>
  <c r="Q8" i="2"/>
  <c r="R8" i="2"/>
  <c r="S8" i="2"/>
  <c r="N8" i="2"/>
  <c r="O7" i="2"/>
  <c r="P7" i="2"/>
  <c r="Q7" i="2"/>
  <c r="R7" i="2"/>
  <c r="S7" i="2"/>
  <c r="N7" i="2"/>
  <c r="O6" i="2"/>
  <c r="P6" i="2"/>
  <c r="Q6" i="2"/>
  <c r="R6" i="2"/>
  <c r="S6" i="2"/>
  <c r="N6" i="2"/>
  <c r="O5" i="2"/>
  <c r="P5" i="2"/>
  <c r="Q5" i="2"/>
  <c r="R5" i="2"/>
  <c r="S5" i="2"/>
  <c r="N5" i="2"/>
  <c r="O4" i="2"/>
  <c r="P4" i="2"/>
  <c r="Q4" i="2"/>
  <c r="R4" i="2"/>
  <c r="S4" i="2"/>
  <c r="N4" i="2"/>
  <c r="O3" i="2"/>
  <c r="P3" i="2"/>
  <c r="Q3" i="2"/>
  <c r="R3" i="2"/>
  <c r="S3" i="2"/>
  <c r="N3" i="2"/>
  <c r="M10" i="2"/>
  <c r="L10" i="2"/>
  <c r="K10" i="2"/>
  <c r="J10" i="2"/>
  <c r="I10" i="2"/>
  <c r="H10" i="2"/>
  <c r="I9" i="2"/>
  <c r="J9" i="2"/>
  <c r="K9" i="2"/>
  <c r="L9" i="2"/>
  <c r="M9" i="2"/>
  <c r="H9" i="2"/>
  <c r="I8" i="2"/>
  <c r="J8" i="2"/>
  <c r="K8" i="2"/>
  <c r="L8" i="2"/>
  <c r="M8" i="2"/>
  <c r="H8" i="2"/>
  <c r="I7" i="2"/>
  <c r="J7" i="2"/>
  <c r="K7" i="2"/>
  <c r="L7" i="2"/>
  <c r="M7" i="2"/>
  <c r="H7" i="2"/>
  <c r="I6" i="2"/>
  <c r="J6" i="2"/>
  <c r="K6" i="2"/>
  <c r="L6" i="2"/>
  <c r="M6" i="2"/>
  <c r="H6" i="2"/>
  <c r="I5" i="2"/>
  <c r="J5" i="2"/>
  <c r="K5" i="2"/>
  <c r="L5" i="2"/>
  <c r="M5" i="2"/>
  <c r="H5" i="2"/>
  <c r="I4" i="2"/>
  <c r="J4" i="2"/>
  <c r="K4" i="2"/>
  <c r="L4" i="2"/>
  <c r="M4" i="2"/>
  <c r="H4" i="2"/>
  <c r="I3" i="2"/>
  <c r="J3" i="2"/>
  <c r="K3" i="2"/>
  <c r="L3" i="2"/>
  <c r="M3" i="2"/>
  <c r="H3" i="2"/>
  <c r="G10" i="2"/>
  <c r="F10" i="2"/>
  <c r="E10" i="2"/>
  <c r="D10" i="2"/>
  <c r="C10" i="2"/>
  <c r="B10" i="2"/>
  <c r="C9" i="2"/>
  <c r="D9" i="2"/>
  <c r="E9" i="2"/>
  <c r="F9" i="2"/>
  <c r="G9" i="2"/>
  <c r="B9" i="2"/>
  <c r="C8" i="2"/>
  <c r="D8" i="2"/>
  <c r="E8" i="2"/>
  <c r="F8" i="2"/>
  <c r="G8" i="2"/>
  <c r="B8" i="2"/>
  <c r="C7" i="2"/>
  <c r="D7" i="2"/>
  <c r="E7" i="2"/>
  <c r="F7" i="2"/>
  <c r="G7" i="2"/>
  <c r="B7" i="2"/>
  <c r="C6" i="2"/>
  <c r="D6" i="2"/>
  <c r="E6" i="2"/>
  <c r="F6" i="2"/>
  <c r="G6" i="2"/>
  <c r="B6" i="2"/>
  <c r="C5" i="2"/>
  <c r="D5" i="2"/>
  <c r="E5" i="2"/>
  <c r="F5" i="2"/>
  <c r="G5" i="2"/>
  <c r="B5" i="2"/>
  <c r="C4" i="2"/>
  <c r="D4" i="2"/>
  <c r="E4" i="2"/>
  <c r="F4" i="2"/>
  <c r="G4" i="2"/>
  <c r="B4" i="2"/>
  <c r="C3" i="2"/>
  <c r="D3" i="2"/>
  <c r="E3" i="2"/>
  <c r="F3" i="2"/>
  <c r="G3" i="2"/>
  <c r="B3" i="2"/>
</calcChain>
</file>

<file path=xl/sharedStrings.xml><?xml version="1.0" encoding="utf-8"?>
<sst xmlns="http://schemas.openxmlformats.org/spreadsheetml/2006/main" count="83" uniqueCount="16">
  <si>
    <t>Numri i Popullsise</t>
  </si>
  <si>
    <t>Numri i Familjeve</t>
  </si>
  <si>
    <t>Numri i Lindjeve</t>
  </si>
  <si>
    <t xml:space="preserve">Numri Martesave </t>
  </si>
  <si>
    <t>Numri i Meshkujve</t>
  </si>
  <si>
    <t>Numri i Femrave</t>
  </si>
  <si>
    <t>Viti</t>
  </si>
  <si>
    <t>Rajoni 2</t>
  </si>
  <si>
    <t>Rajoni 1</t>
  </si>
  <si>
    <t>Rajoni 3</t>
  </si>
  <si>
    <t>Njesia Administrative Velabisht</t>
  </si>
  <si>
    <t>Njesia Administrative Roshnik</t>
  </si>
  <si>
    <t>Njesia Administrative Sinje</t>
  </si>
  <si>
    <t>Njesia Administrative Otllak</t>
  </si>
  <si>
    <t>Rajoni/Njesia</t>
  </si>
  <si>
    <t>Totali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</si>
</sst>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496F-B4EA-4089-9792-CD19269FF351}">
  <dimension ref="A1:H47"/>
  <sheetViews>
    <sheetView tabSelected="1" workbookViewId="0">
      <selection activeCell="N21" sqref="N21"/>
    </sheetView>
  </sheetViews>
  <sheetFormatPr defaultRowHeight="15" x14ac:dyDescent="0.25"/>
  <cols>
    <col min="2" max="2" width="18.85546875" customWidth="1"/>
    <col min="3" max="3" width="18.28515625" customWidth="1"/>
    <col min="4" max="4" width="18.5703125" customWidth="1"/>
    <col min="5" max="5" width="20.42578125" customWidth="1"/>
    <col min="6" max="6" width="15.5703125" customWidth="1"/>
    <col min="7" max="7" width="16.5703125" customWidth="1"/>
  </cols>
  <sheetData>
    <row r="1" spans="1:8" x14ac:dyDescent="0.25">
      <c r="A1" s="3" t="s">
        <v>8</v>
      </c>
      <c r="B1" s="3"/>
      <c r="C1" s="3"/>
      <c r="D1" s="3"/>
      <c r="E1" s="3"/>
      <c r="F1" s="3"/>
      <c r="G1" s="3"/>
    </row>
    <row r="2" spans="1:8" ht="30" x14ac:dyDescent="0.25">
      <c r="A2" s="1" t="s">
        <v>6</v>
      </c>
      <c r="B2" s="1" t="s">
        <v>0</v>
      </c>
      <c r="C2" s="1" t="s">
        <v>1</v>
      </c>
      <c r="D2" s="1" t="s">
        <v>4</v>
      </c>
      <c r="E2" s="1" t="s">
        <v>5</v>
      </c>
      <c r="F2" s="1" t="s">
        <v>2</v>
      </c>
      <c r="G2" s="1" t="s">
        <v>3</v>
      </c>
    </row>
    <row r="3" spans="1:8" x14ac:dyDescent="0.25">
      <c r="A3" s="2">
        <v>2019</v>
      </c>
      <c r="B3" s="2"/>
      <c r="C3" s="2"/>
      <c r="D3" s="2"/>
      <c r="E3" s="2"/>
      <c r="F3" s="2">
        <v>122</v>
      </c>
      <c r="G3" s="2">
        <v>109</v>
      </c>
    </row>
    <row r="4" spans="1:8" x14ac:dyDescent="0.25">
      <c r="A4" s="2">
        <v>2020</v>
      </c>
      <c r="B4" s="2">
        <v>21696</v>
      </c>
      <c r="C4" s="2">
        <v>7881</v>
      </c>
      <c r="D4" s="2">
        <v>10907</v>
      </c>
      <c r="E4" s="2">
        <v>10919</v>
      </c>
      <c r="F4" s="2">
        <v>15</v>
      </c>
      <c r="G4" s="2">
        <v>61</v>
      </c>
    </row>
    <row r="5" spans="1:8" x14ac:dyDescent="0.25">
      <c r="A5" s="2">
        <v>2021</v>
      </c>
      <c r="B5" s="2">
        <v>21733</v>
      </c>
      <c r="C5" s="2">
        <v>7865</v>
      </c>
      <c r="D5" s="2">
        <v>10859</v>
      </c>
      <c r="E5" s="2">
        <v>10874</v>
      </c>
      <c r="F5" s="2">
        <v>7</v>
      </c>
      <c r="G5" s="2">
        <v>70</v>
      </c>
    </row>
    <row r="8" spans="1:8" x14ac:dyDescent="0.25">
      <c r="A8" s="3" t="s">
        <v>7</v>
      </c>
      <c r="B8" s="3"/>
      <c r="C8" s="3"/>
      <c r="D8" s="3"/>
      <c r="E8" s="3"/>
      <c r="F8" s="3"/>
      <c r="G8" s="3"/>
    </row>
    <row r="9" spans="1:8" ht="30" x14ac:dyDescent="0.25">
      <c r="A9" s="1" t="s">
        <v>6</v>
      </c>
      <c r="B9" s="1" t="s">
        <v>0</v>
      </c>
      <c r="C9" s="1" t="s">
        <v>1</v>
      </c>
      <c r="D9" s="1" t="s">
        <v>4</v>
      </c>
      <c r="E9" s="1" t="s">
        <v>5</v>
      </c>
      <c r="F9" s="1" t="s">
        <v>2</v>
      </c>
      <c r="G9" s="1" t="s">
        <v>3</v>
      </c>
    </row>
    <row r="10" spans="1:8" x14ac:dyDescent="0.25">
      <c r="A10" s="2">
        <v>2019</v>
      </c>
      <c r="B10" s="2"/>
      <c r="C10" s="2"/>
      <c r="D10" s="2"/>
      <c r="E10" s="2"/>
      <c r="F10" s="2"/>
      <c r="G10" s="2"/>
    </row>
    <row r="11" spans="1:8" x14ac:dyDescent="0.25">
      <c r="A11" s="2">
        <v>2020</v>
      </c>
      <c r="B11" s="2">
        <v>21396</v>
      </c>
      <c r="C11" s="2">
        <v>7878</v>
      </c>
      <c r="D11" s="2">
        <v>10711</v>
      </c>
      <c r="E11" s="2">
        <v>10685</v>
      </c>
      <c r="F11" s="2">
        <v>130</v>
      </c>
      <c r="G11" s="2">
        <v>60</v>
      </c>
    </row>
    <row r="12" spans="1:8" x14ac:dyDescent="0.25">
      <c r="A12" s="2">
        <v>2021</v>
      </c>
      <c r="B12" s="2">
        <v>21385</v>
      </c>
      <c r="C12" s="2">
        <v>7957</v>
      </c>
      <c r="D12" s="2">
        <v>10724</v>
      </c>
      <c r="E12" s="2">
        <v>10661</v>
      </c>
      <c r="F12" s="2">
        <v>64</v>
      </c>
      <c r="G12" s="2">
        <v>53</v>
      </c>
    </row>
    <row r="15" spans="1:8" x14ac:dyDescent="0.25">
      <c r="A15" s="3" t="s">
        <v>9</v>
      </c>
      <c r="B15" s="3"/>
      <c r="C15" s="3"/>
      <c r="D15" s="3"/>
      <c r="E15" s="3"/>
      <c r="F15" s="3"/>
      <c r="G15" s="3"/>
      <c r="H15" s="4"/>
    </row>
    <row r="16" spans="1:8" ht="30" x14ac:dyDescent="0.25">
      <c r="A16" s="1" t="s">
        <v>6</v>
      </c>
      <c r="B16" s="1" t="s">
        <v>0</v>
      </c>
      <c r="C16" s="1" t="s">
        <v>1</v>
      </c>
      <c r="D16" s="1" t="s">
        <v>4</v>
      </c>
      <c r="E16" s="1" t="s">
        <v>5</v>
      </c>
      <c r="F16" s="1" t="s">
        <v>2</v>
      </c>
      <c r="G16" s="1" t="s">
        <v>3</v>
      </c>
    </row>
    <row r="17" spans="1:8" x14ac:dyDescent="0.25">
      <c r="A17" s="2">
        <v>2019</v>
      </c>
      <c r="B17" s="2">
        <v>20287</v>
      </c>
      <c r="C17" s="2">
        <v>7049</v>
      </c>
      <c r="D17" s="2">
        <v>10305</v>
      </c>
      <c r="E17" s="2">
        <v>9982</v>
      </c>
      <c r="F17" s="2">
        <v>152</v>
      </c>
      <c r="G17" s="2">
        <v>258</v>
      </c>
    </row>
    <row r="18" spans="1:8" x14ac:dyDescent="0.25">
      <c r="A18" s="2">
        <v>2020</v>
      </c>
      <c r="B18" s="2">
        <v>20266</v>
      </c>
      <c r="C18" s="2">
        <v>7123</v>
      </c>
      <c r="D18" s="2">
        <v>10288</v>
      </c>
      <c r="E18" s="2">
        <v>9978</v>
      </c>
      <c r="F18" s="2">
        <v>386</v>
      </c>
      <c r="G18" s="2">
        <v>160</v>
      </c>
    </row>
    <row r="19" spans="1:8" x14ac:dyDescent="0.25">
      <c r="A19" s="2">
        <v>2021</v>
      </c>
      <c r="B19" s="2">
        <v>20337</v>
      </c>
      <c r="C19" s="2">
        <v>7251</v>
      </c>
      <c r="D19" s="2">
        <v>10325</v>
      </c>
      <c r="E19" s="2">
        <v>10012</v>
      </c>
      <c r="F19" s="2">
        <v>247</v>
      </c>
      <c r="G19" s="2">
        <v>88</v>
      </c>
    </row>
    <row r="22" spans="1:8" x14ac:dyDescent="0.25">
      <c r="A22" s="3" t="s">
        <v>10</v>
      </c>
      <c r="B22" s="3"/>
      <c r="C22" s="3"/>
      <c r="D22" s="3"/>
      <c r="E22" s="3"/>
      <c r="F22" s="3"/>
      <c r="G22" s="3"/>
      <c r="H22" s="4"/>
    </row>
    <row r="23" spans="1:8" ht="30" x14ac:dyDescent="0.25">
      <c r="A23" s="1" t="s">
        <v>6</v>
      </c>
      <c r="B23" s="1" t="s">
        <v>0</v>
      </c>
      <c r="C23" s="1" t="s">
        <v>1</v>
      </c>
      <c r="D23" s="1" t="s">
        <v>4</v>
      </c>
      <c r="E23" s="1" t="s">
        <v>5</v>
      </c>
      <c r="F23" s="1" t="s">
        <v>2</v>
      </c>
      <c r="G23" s="1" t="s">
        <v>3</v>
      </c>
    </row>
    <row r="24" spans="1:8" x14ac:dyDescent="0.25">
      <c r="A24" s="2">
        <v>2019</v>
      </c>
      <c r="B24" s="2">
        <v>12034</v>
      </c>
      <c r="C24" s="2">
        <v>3429</v>
      </c>
      <c r="D24" s="2"/>
      <c r="E24" s="2"/>
      <c r="F24" s="2">
        <v>70</v>
      </c>
      <c r="G24" s="2">
        <v>77</v>
      </c>
    </row>
    <row r="25" spans="1:8" x14ac:dyDescent="0.25">
      <c r="A25" s="2">
        <v>2020</v>
      </c>
      <c r="B25" s="2">
        <v>12132</v>
      </c>
      <c r="C25" s="2">
        <v>3481</v>
      </c>
      <c r="D25" s="2">
        <v>6404</v>
      </c>
      <c r="E25" s="2">
        <v>5728</v>
      </c>
      <c r="F25" s="2">
        <v>64</v>
      </c>
      <c r="G25" s="2">
        <v>53</v>
      </c>
    </row>
    <row r="26" spans="1:8" x14ac:dyDescent="0.25">
      <c r="A26" s="2">
        <v>2021</v>
      </c>
      <c r="B26" s="2">
        <v>12094</v>
      </c>
      <c r="C26" s="2"/>
      <c r="D26" s="2">
        <v>6381</v>
      </c>
      <c r="E26" s="2">
        <v>5713</v>
      </c>
      <c r="F26" s="2">
        <v>36</v>
      </c>
      <c r="G26" s="2">
        <v>68</v>
      </c>
    </row>
    <row r="29" spans="1:8" x14ac:dyDescent="0.25">
      <c r="A29" s="3" t="s">
        <v>11</v>
      </c>
      <c r="B29" s="3"/>
      <c r="C29" s="3"/>
      <c r="D29" s="3"/>
      <c r="E29" s="3"/>
      <c r="F29" s="3"/>
      <c r="G29" s="3"/>
    </row>
    <row r="30" spans="1:8" ht="30" x14ac:dyDescent="0.25">
      <c r="A30" s="1" t="s">
        <v>6</v>
      </c>
      <c r="B30" s="1" t="s">
        <v>0</v>
      </c>
      <c r="C30" s="1" t="s">
        <v>1</v>
      </c>
      <c r="D30" s="1" t="s">
        <v>4</v>
      </c>
      <c r="E30" s="1" t="s">
        <v>5</v>
      </c>
      <c r="F30" s="1" t="s">
        <v>2</v>
      </c>
      <c r="G30" s="1" t="s">
        <v>3</v>
      </c>
    </row>
    <row r="31" spans="1:8" x14ac:dyDescent="0.25">
      <c r="A31" s="2">
        <v>2019</v>
      </c>
      <c r="B31" s="2">
        <v>3896</v>
      </c>
      <c r="C31" s="2">
        <v>1060</v>
      </c>
      <c r="D31" s="2">
        <v>2246</v>
      </c>
      <c r="E31" s="2">
        <v>1650</v>
      </c>
      <c r="F31" s="2">
        <v>34</v>
      </c>
      <c r="G31" s="2">
        <v>25</v>
      </c>
    </row>
    <row r="32" spans="1:8" x14ac:dyDescent="0.25">
      <c r="A32" s="2">
        <v>2020</v>
      </c>
      <c r="B32" s="2">
        <v>3705</v>
      </c>
      <c r="C32" s="2">
        <v>1044</v>
      </c>
      <c r="D32" s="2">
        <v>211</v>
      </c>
      <c r="E32" s="2">
        <v>1614</v>
      </c>
      <c r="F32" s="2">
        <v>28</v>
      </c>
      <c r="G32" s="2">
        <v>12</v>
      </c>
    </row>
    <row r="33" spans="1:8" x14ac:dyDescent="0.25">
      <c r="A33" s="2">
        <v>2021</v>
      </c>
      <c r="B33" s="2">
        <v>3734</v>
      </c>
      <c r="C33" s="2">
        <v>1050</v>
      </c>
      <c r="D33" s="2">
        <v>2634</v>
      </c>
      <c r="E33" s="2">
        <v>1110</v>
      </c>
      <c r="F33" s="2">
        <v>33</v>
      </c>
      <c r="G33" s="2">
        <v>15</v>
      </c>
    </row>
    <row r="36" spans="1:8" x14ac:dyDescent="0.25">
      <c r="A36" s="3" t="s">
        <v>12</v>
      </c>
      <c r="B36" s="3"/>
      <c r="C36" s="3"/>
      <c r="D36" s="3"/>
      <c r="E36" s="3"/>
      <c r="F36" s="3"/>
      <c r="G36" s="3"/>
    </row>
    <row r="37" spans="1:8" ht="30" x14ac:dyDescent="0.25">
      <c r="A37" s="1" t="s">
        <v>6</v>
      </c>
      <c r="B37" s="1" t="s">
        <v>0</v>
      </c>
      <c r="C37" s="1" t="s">
        <v>1</v>
      </c>
      <c r="D37" s="1" t="s">
        <v>4</v>
      </c>
      <c r="E37" s="1" t="s">
        <v>5</v>
      </c>
      <c r="F37" s="1" t="s">
        <v>2</v>
      </c>
      <c r="G37" s="1" t="s">
        <v>3</v>
      </c>
    </row>
    <row r="38" spans="1:8" x14ac:dyDescent="0.25">
      <c r="A38" s="2">
        <v>2019</v>
      </c>
      <c r="B38" s="2">
        <v>5254</v>
      </c>
      <c r="C38" s="2">
        <v>1619</v>
      </c>
      <c r="D38" s="2">
        <v>2827</v>
      </c>
      <c r="E38" s="2">
        <v>2427</v>
      </c>
      <c r="F38" s="2">
        <v>6</v>
      </c>
      <c r="G38" s="2">
        <v>25</v>
      </c>
    </row>
    <row r="39" spans="1:8" x14ac:dyDescent="0.25">
      <c r="A39" s="2">
        <v>2020</v>
      </c>
      <c r="B39" s="2">
        <v>5241</v>
      </c>
      <c r="C39" s="2">
        <v>1628</v>
      </c>
      <c r="D39" s="2">
        <v>2831</v>
      </c>
      <c r="E39" s="2">
        <v>2410</v>
      </c>
      <c r="F39" s="2">
        <v>32</v>
      </c>
      <c r="G39" s="2">
        <v>19</v>
      </c>
    </row>
    <row r="40" spans="1:8" x14ac:dyDescent="0.25">
      <c r="A40" s="2">
        <v>2021</v>
      </c>
      <c r="B40" s="2">
        <v>5198</v>
      </c>
      <c r="C40" s="2">
        <v>1642</v>
      </c>
      <c r="D40" s="2">
        <v>2809</v>
      </c>
      <c r="E40" s="2">
        <v>2389</v>
      </c>
      <c r="F40" s="2">
        <v>21</v>
      </c>
      <c r="G40" s="2">
        <v>20</v>
      </c>
    </row>
    <row r="43" spans="1:8" x14ac:dyDescent="0.25">
      <c r="A43" s="3" t="s">
        <v>13</v>
      </c>
      <c r="B43" s="3"/>
      <c r="C43" s="3"/>
      <c r="D43" s="3"/>
      <c r="E43" s="3"/>
      <c r="F43" s="3"/>
      <c r="G43" s="3"/>
      <c r="H43" s="4"/>
    </row>
    <row r="44" spans="1:8" ht="30" x14ac:dyDescent="0.25">
      <c r="A44" s="1" t="s">
        <v>6</v>
      </c>
      <c r="B44" s="1" t="s">
        <v>0</v>
      </c>
      <c r="C44" s="1" t="s">
        <v>1</v>
      </c>
      <c r="D44" s="1" t="s">
        <v>4</v>
      </c>
      <c r="E44" s="1" t="s">
        <v>5</v>
      </c>
      <c r="F44" s="1" t="s">
        <v>2</v>
      </c>
      <c r="G44" s="1" t="s">
        <v>3</v>
      </c>
    </row>
    <row r="45" spans="1:8" x14ac:dyDescent="0.25">
      <c r="A45" s="2">
        <v>2019</v>
      </c>
      <c r="B45" s="2"/>
      <c r="C45" s="2"/>
      <c r="D45" s="2"/>
      <c r="E45" s="2"/>
      <c r="F45" s="2"/>
      <c r="G45" s="2"/>
    </row>
    <row r="46" spans="1:8" x14ac:dyDescent="0.25">
      <c r="A46" s="2">
        <v>2020</v>
      </c>
      <c r="B46" s="2">
        <v>15561</v>
      </c>
      <c r="C46" s="2">
        <v>4611</v>
      </c>
      <c r="D46" s="2">
        <v>8026</v>
      </c>
      <c r="E46" s="2">
        <v>7535</v>
      </c>
      <c r="F46" s="2">
        <v>180</v>
      </c>
      <c r="G46" s="2">
        <v>98</v>
      </c>
    </row>
    <row r="47" spans="1:8" x14ac:dyDescent="0.25">
      <c r="A47" s="2">
        <v>2021</v>
      </c>
      <c r="B47" s="2"/>
      <c r="C47" s="2"/>
      <c r="D47" s="2"/>
      <c r="E47" s="2"/>
      <c r="F47" s="2"/>
      <c r="G47" s="2"/>
    </row>
  </sheetData>
  <mergeCells count="7">
    <mergeCell ref="A43:G43"/>
    <mergeCell ref="A1:G1"/>
    <mergeCell ref="A8:G8"/>
    <mergeCell ref="A15:G15"/>
    <mergeCell ref="A22:G22"/>
    <mergeCell ref="A29:G29"/>
    <mergeCell ref="A36:G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39F4-E697-4CC4-BF19-32D46F02E9B1}">
  <dimension ref="A1:S10"/>
  <sheetViews>
    <sheetView workbookViewId="0">
      <selection activeCell="E24" sqref="E24"/>
    </sheetView>
  </sheetViews>
  <sheetFormatPr defaultRowHeight="15" x14ac:dyDescent="0.25"/>
  <cols>
    <col min="1" max="1" width="27.5703125" customWidth="1"/>
    <col min="2" max="2" width="12.28515625" customWidth="1"/>
    <col min="3" max="3" width="12.42578125" customWidth="1"/>
    <col min="4" max="4" width="14.85546875" customWidth="1"/>
    <col min="5" max="5" width="13.42578125" customWidth="1"/>
    <col min="6" max="6" width="14.85546875" customWidth="1"/>
    <col min="7" max="7" width="12.7109375" customWidth="1"/>
    <col min="8" max="8" width="14.140625" customWidth="1"/>
    <col min="9" max="9" width="15.140625" customWidth="1"/>
    <col min="10" max="10" width="12.85546875" customWidth="1"/>
    <col min="11" max="11" width="9.140625" customWidth="1"/>
    <col min="12" max="12" width="12.140625" customWidth="1"/>
    <col min="13" max="13" width="10.28515625" bestFit="1" customWidth="1"/>
    <col min="14" max="14" width="15.7109375" customWidth="1"/>
    <col min="15" max="15" width="14" customWidth="1"/>
    <col min="16" max="16" width="13" customWidth="1"/>
    <col min="19" max="19" width="13" customWidth="1"/>
  </cols>
  <sheetData>
    <row r="1" spans="1:19" x14ac:dyDescent="0.25">
      <c r="A1" s="6"/>
      <c r="B1" s="7">
        <v>2019</v>
      </c>
      <c r="C1" s="7"/>
      <c r="D1" s="7"/>
      <c r="E1" s="7"/>
      <c r="F1" s="7"/>
      <c r="G1" s="7"/>
      <c r="H1" s="9">
        <v>2020</v>
      </c>
      <c r="I1" s="9"/>
      <c r="J1" s="9"/>
      <c r="K1" s="9"/>
      <c r="L1" s="9"/>
      <c r="M1" s="9"/>
      <c r="N1" s="15">
        <v>2021</v>
      </c>
      <c r="O1" s="15"/>
      <c r="P1" s="15"/>
      <c r="Q1" s="15"/>
      <c r="R1" s="15"/>
      <c r="S1" s="15"/>
    </row>
    <row r="2" spans="1:19" ht="36.75" customHeight="1" x14ac:dyDescent="0.25">
      <c r="A2" s="11" t="s">
        <v>14</v>
      </c>
      <c r="B2" s="8" t="s">
        <v>0</v>
      </c>
      <c r="C2" s="8" t="s">
        <v>1</v>
      </c>
      <c r="D2" s="8" t="s">
        <v>4</v>
      </c>
      <c r="E2" s="8" t="s">
        <v>5</v>
      </c>
      <c r="F2" s="8" t="s">
        <v>2</v>
      </c>
      <c r="G2" s="8" t="s">
        <v>3</v>
      </c>
      <c r="H2" s="10" t="s">
        <v>0</v>
      </c>
      <c r="I2" s="10" t="s">
        <v>1</v>
      </c>
      <c r="J2" s="10" t="s">
        <v>4</v>
      </c>
      <c r="K2" s="10" t="s">
        <v>5</v>
      </c>
      <c r="L2" s="10" t="s">
        <v>2</v>
      </c>
      <c r="M2" s="10" t="s">
        <v>3</v>
      </c>
      <c r="N2" s="5" t="s">
        <v>0</v>
      </c>
      <c r="O2" s="5" t="s">
        <v>1</v>
      </c>
      <c r="P2" s="5" t="s">
        <v>4</v>
      </c>
      <c r="Q2" s="5" t="s">
        <v>5</v>
      </c>
      <c r="R2" s="5" t="s">
        <v>2</v>
      </c>
      <c r="S2" s="5" t="s">
        <v>3</v>
      </c>
    </row>
    <row r="3" spans="1:19" ht="22.5" customHeight="1" x14ac:dyDescent="0.25">
      <c r="A3" s="11" t="s">
        <v>8</v>
      </c>
      <c r="B3" s="12">
        <f>Sheet1!B3</f>
        <v>0</v>
      </c>
      <c r="C3" s="12">
        <f>Sheet1!C3</f>
        <v>0</v>
      </c>
      <c r="D3" s="12">
        <f>Sheet1!D3</f>
        <v>0</v>
      </c>
      <c r="E3" s="12">
        <f>Sheet1!E3</f>
        <v>0</v>
      </c>
      <c r="F3" s="12">
        <f>Sheet1!F3</f>
        <v>122</v>
      </c>
      <c r="G3" s="12">
        <f>Sheet1!G3</f>
        <v>109</v>
      </c>
      <c r="H3" s="12">
        <f>Sheet1!B4</f>
        <v>21696</v>
      </c>
      <c r="I3" s="12">
        <f>Sheet1!C4</f>
        <v>7881</v>
      </c>
      <c r="J3" s="12">
        <f>Sheet1!D4</f>
        <v>10907</v>
      </c>
      <c r="K3" s="12">
        <f>Sheet1!E4</f>
        <v>10919</v>
      </c>
      <c r="L3" s="12">
        <f>Sheet1!F4</f>
        <v>15</v>
      </c>
      <c r="M3" s="12">
        <f>Sheet1!G4</f>
        <v>61</v>
      </c>
      <c r="N3" s="12">
        <f>Sheet1!B5</f>
        <v>21733</v>
      </c>
      <c r="O3" s="12">
        <f>Sheet1!C5</f>
        <v>7865</v>
      </c>
      <c r="P3" s="12">
        <f>Sheet1!D5</f>
        <v>10859</v>
      </c>
      <c r="Q3" s="12">
        <f>Sheet1!E5</f>
        <v>10874</v>
      </c>
      <c r="R3" s="12">
        <f>Sheet1!F5</f>
        <v>7</v>
      </c>
      <c r="S3" s="12">
        <f>Sheet1!G5</f>
        <v>70</v>
      </c>
    </row>
    <row r="4" spans="1:19" ht="31.5" customHeight="1" x14ac:dyDescent="0.25">
      <c r="A4" s="11" t="s">
        <v>7</v>
      </c>
      <c r="B4" s="12">
        <f>Sheet1!B10</f>
        <v>0</v>
      </c>
      <c r="C4" s="12">
        <f>Sheet1!C10</f>
        <v>0</v>
      </c>
      <c r="D4" s="12">
        <f>Sheet1!D10</f>
        <v>0</v>
      </c>
      <c r="E4" s="12">
        <f>Sheet1!E10</f>
        <v>0</v>
      </c>
      <c r="F4" s="12">
        <f>Sheet1!F10</f>
        <v>0</v>
      </c>
      <c r="G4" s="12">
        <f>Sheet1!G10</f>
        <v>0</v>
      </c>
      <c r="H4" s="12">
        <f>Sheet1!B11</f>
        <v>21396</v>
      </c>
      <c r="I4" s="12">
        <f>Sheet1!C11</f>
        <v>7878</v>
      </c>
      <c r="J4" s="12">
        <f>Sheet1!D11</f>
        <v>10711</v>
      </c>
      <c r="K4" s="12">
        <f>Sheet1!E11</f>
        <v>10685</v>
      </c>
      <c r="L4" s="12">
        <f>Sheet1!F11</f>
        <v>130</v>
      </c>
      <c r="M4" s="12">
        <f>Sheet1!G11</f>
        <v>60</v>
      </c>
      <c r="N4" s="12">
        <f>Sheet1!B12</f>
        <v>21385</v>
      </c>
      <c r="O4" s="12">
        <f>Sheet1!C12</f>
        <v>7957</v>
      </c>
      <c r="P4" s="12">
        <f>Sheet1!D12</f>
        <v>10724</v>
      </c>
      <c r="Q4" s="12">
        <f>Sheet1!E12</f>
        <v>10661</v>
      </c>
      <c r="R4" s="12">
        <f>Sheet1!F12</f>
        <v>64</v>
      </c>
      <c r="S4" s="12">
        <f>Sheet1!G12</f>
        <v>53</v>
      </c>
    </row>
    <row r="5" spans="1:19" ht="30" customHeight="1" x14ac:dyDescent="0.25">
      <c r="A5" s="11" t="s">
        <v>9</v>
      </c>
      <c r="B5" s="12">
        <f>Sheet1!B17</f>
        <v>20287</v>
      </c>
      <c r="C5" s="12">
        <f>Sheet1!C17</f>
        <v>7049</v>
      </c>
      <c r="D5" s="12">
        <f>Sheet1!D17</f>
        <v>10305</v>
      </c>
      <c r="E5" s="12">
        <f>Sheet1!E17</f>
        <v>9982</v>
      </c>
      <c r="F5" s="12">
        <f>Sheet1!F17</f>
        <v>152</v>
      </c>
      <c r="G5" s="12">
        <f>Sheet1!G17</f>
        <v>258</v>
      </c>
      <c r="H5" s="12">
        <f>Sheet1!B18</f>
        <v>20266</v>
      </c>
      <c r="I5" s="12">
        <f>Sheet1!C18</f>
        <v>7123</v>
      </c>
      <c r="J5" s="12">
        <f>Sheet1!D18</f>
        <v>10288</v>
      </c>
      <c r="K5" s="12">
        <f>Sheet1!E18</f>
        <v>9978</v>
      </c>
      <c r="L5" s="12">
        <f>Sheet1!F18</f>
        <v>386</v>
      </c>
      <c r="M5" s="12">
        <f>Sheet1!G18</f>
        <v>160</v>
      </c>
      <c r="N5" s="12">
        <f>Sheet1!B19</f>
        <v>20337</v>
      </c>
      <c r="O5" s="12">
        <f>Sheet1!C19</f>
        <v>7251</v>
      </c>
      <c r="P5" s="12">
        <f>Sheet1!D19</f>
        <v>10325</v>
      </c>
      <c r="Q5" s="12">
        <f>Sheet1!E19</f>
        <v>10012</v>
      </c>
      <c r="R5" s="12">
        <f>Sheet1!F19</f>
        <v>247</v>
      </c>
      <c r="S5" s="12">
        <f>Sheet1!G19</f>
        <v>88</v>
      </c>
    </row>
    <row r="6" spans="1:19" ht="45" customHeight="1" x14ac:dyDescent="0.25">
      <c r="A6" s="11" t="s">
        <v>11</v>
      </c>
      <c r="B6" s="12">
        <f>Sheet1!B31</f>
        <v>3896</v>
      </c>
      <c r="C6" s="12">
        <f>Sheet1!C31</f>
        <v>1060</v>
      </c>
      <c r="D6" s="12">
        <f>Sheet1!D31</f>
        <v>2246</v>
      </c>
      <c r="E6" s="12">
        <f>Sheet1!E31</f>
        <v>1650</v>
      </c>
      <c r="F6" s="12">
        <f>Sheet1!F31</f>
        <v>34</v>
      </c>
      <c r="G6" s="12">
        <f>Sheet1!G31</f>
        <v>25</v>
      </c>
      <c r="H6" s="12">
        <f>Sheet1!B32</f>
        <v>3705</v>
      </c>
      <c r="I6" s="12">
        <f>Sheet1!C32</f>
        <v>1044</v>
      </c>
      <c r="J6" s="12">
        <f>Sheet1!D32</f>
        <v>211</v>
      </c>
      <c r="K6" s="12">
        <f>Sheet1!E32</f>
        <v>1614</v>
      </c>
      <c r="L6" s="12">
        <f>Sheet1!F32</f>
        <v>28</v>
      </c>
      <c r="M6" s="12">
        <f>Sheet1!G32</f>
        <v>12</v>
      </c>
      <c r="N6" s="12">
        <f>Sheet1!B33</f>
        <v>3734</v>
      </c>
      <c r="O6" s="12">
        <f>Sheet1!C33</f>
        <v>1050</v>
      </c>
      <c r="P6" s="12">
        <f>Sheet1!D33</f>
        <v>2634</v>
      </c>
      <c r="Q6" s="12">
        <f>Sheet1!E33</f>
        <v>1110</v>
      </c>
      <c r="R6" s="12">
        <f>Sheet1!F33</f>
        <v>33</v>
      </c>
      <c r="S6" s="12">
        <f>Sheet1!G33</f>
        <v>15</v>
      </c>
    </row>
    <row r="7" spans="1:19" ht="45" customHeight="1" x14ac:dyDescent="0.25">
      <c r="A7" s="11" t="s">
        <v>10</v>
      </c>
      <c r="B7" s="12">
        <f>Sheet1!B24</f>
        <v>12034</v>
      </c>
      <c r="C7" s="12">
        <f>Sheet1!C24</f>
        <v>3429</v>
      </c>
      <c r="D7" s="12">
        <f>Sheet1!D24</f>
        <v>0</v>
      </c>
      <c r="E7" s="12">
        <f>Sheet1!E24</f>
        <v>0</v>
      </c>
      <c r="F7" s="12">
        <f>Sheet1!F24</f>
        <v>70</v>
      </c>
      <c r="G7" s="12">
        <f>Sheet1!G24</f>
        <v>77</v>
      </c>
      <c r="H7" s="12">
        <f>Sheet1!B25</f>
        <v>12132</v>
      </c>
      <c r="I7" s="12">
        <f>Sheet1!C25</f>
        <v>3481</v>
      </c>
      <c r="J7" s="12">
        <f>Sheet1!D25</f>
        <v>6404</v>
      </c>
      <c r="K7" s="12">
        <f>Sheet1!E25</f>
        <v>5728</v>
      </c>
      <c r="L7" s="12">
        <f>Sheet1!F25</f>
        <v>64</v>
      </c>
      <c r="M7" s="12">
        <f>Sheet1!G25</f>
        <v>53</v>
      </c>
      <c r="N7" s="12">
        <f>Sheet1!B26</f>
        <v>12094</v>
      </c>
      <c r="O7" s="12">
        <f>Sheet1!C26</f>
        <v>0</v>
      </c>
      <c r="P7" s="12">
        <f>Sheet1!D26</f>
        <v>6381</v>
      </c>
      <c r="Q7" s="12">
        <f>Sheet1!E26</f>
        <v>5713</v>
      </c>
      <c r="R7" s="12">
        <f>Sheet1!F26</f>
        <v>36</v>
      </c>
      <c r="S7" s="12">
        <f>Sheet1!G26</f>
        <v>68</v>
      </c>
    </row>
    <row r="8" spans="1:19" ht="45" customHeight="1" x14ac:dyDescent="0.25">
      <c r="A8" s="11" t="s">
        <v>12</v>
      </c>
      <c r="B8" s="12">
        <f>Sheet1!B38</f>
        <v>5254</v>
      </c>
      <c r="C8" s="12">
        <f>Sheet1!C38</f>
        <v>1619</v>
      </c>
      <c r="D8" s="12">
        <f>Sheet1!D38</f>
        <v>2827</v>
      </c>
      <c r="E8" s="12">
        <f>Sheet1!E38</f>
        <v>2427</v>
      </c>
      <c r="F8" s="12">
        <f>Sheet1!F38</f>
        <v>6</v>
      </c>
      <c r="G8" s="12">
        <f>Sheet1!G38</f>
        <v>25</v>
      </c>
      <c r="H8" s="12">
        <f>Sheet1!B39</f>
        <v>5241</v>
      </c>
      <c r="I8" s="12">
        <f>Sheet1!C39</f>
        <v>1628</v>
      </c>
      <c r="J8" s="12">
        <f>Sheet1!D39</f>
        <v>2831</v>
      </c>
      <c r="K8" s="12">
        <f>Sheet1!E39</f>
        <v>2410</v>
      </c>
      <c r="L8" s="12">
        <f>Sheet1!F39</f>
        <v>32</v>
      </c>
      <c r="M8" s="12">
        <f>Sheet1!G39</f>
        <v>19</v>
      </c>
      <c r="N8" s="12">
        <f>Sheet1!B40</f>
        <v>5198</v>
      </c>
      <c r="O8" s="12">
        <f>Sheet1!C40</f>
        <v>1642</v>
      </c>
      <c r="P8" s="12">
        <f>Sheet1!D40</f>
        <v>2809</v>
      </c>
      <c r="Q8" s="12">
        <f>Sheet1!E40</f>
        <v>2389</v>
      </c>
      <c r="R8" s="12">
        <f>Sheet1!F40</f>
        <v>21</v>
      </c>
      <c r="S8" s="12">
        <f>Sheet1!G40</f>
        <v>20</v>
      </c>
    </row>
    <row r="9" spans="1:19" ht="45" customHeight="1" x14ac:dyDescent="0.25">
      <c r="A9" s="11" t="s">
        <v>13</v>
      </c>
      <c r="B9" s="12">
        <f>Sheet1!B45</f>
        <v>0</v>
      </c>
      <c r="C9" s="12">
        <f>Sheet1!C45</f>
        <v>0</v>
      </c>
      <c r="D9" s="12">
        <f>Sheet1!D45</f>
        <v>0</v>
      </c>
      <c r="E9" s="12">
        <f>Sheet1!E45</f>
        <v>0</v>
      </c>
      <c r="F9" s="12">
        <f>Sheet1!F45</f>
        <v>0</v>
      </c>
      <c r="G9" s="12">
        <f>Sheet1!G45</f>
        <v>0</v>
      </c>
      <c r="H9" s="12">
        <f>Sheet1!B46</f>
        <v>15561</v>
      </c>
      <c r="I9" s="12">
        <f>Sheet1!C46</f>
        <v>4611</v>
      </c>
      <c r="J9" s="12">
        <f>Sheet1!D46</f>
        <v>8026</v>
      </c>
      <c r="K9" s="12">
        <f>Sheet1!E46</f>
        <v>7535</v>
      </c>
      <c r="L9" s="12">
        <f>Sheet1!F46</f>
        <v>180</v>
      </c>
      <c r="M9" s="12">
        <f>Sheet1!G46</f>
        <v>98</v>
      </c>
      <c r="N9" s="12">
        <f>Sheet1!B47</f>
        <v>0</v>
      </c>
      <c r="O9" s="12">
        <f>Sheet1!C47</f>
        <v>0</v>
      </c>
      <c r="P9" s="12">
        <f>Sheet1!D47</f>
        <v>0</v>
      </c>
      <c r="Q9" s="12">
        <f>Sheet1!E47</f>
        <v>0</v>
      </c>
      <c r="R9" s="12">
        <f>Sheet1!F47</f>
        <v>0</v>
      </c>
      <c r="S9" s="12">
        <f>Sheet1!G47</f>
        <v>0</v>
      </c>
    </row>
    <row r="10" spans="1:19" x14ac:dyDescent="0.25">
      <c r="A10" s="13" t="s">
        <v>15</v>
      </c>
      <c r="B10" s="14">
        <f>SUM(B3:B9)</f>
        <v>41471</v>
      </c>
      <c r="C10" s="14">
        <f>SUM(C3:C9)</f>
        <v>13157</v>
      </c>
      <c r="D10" s="14">
        <f>SUM(D3:D9)</f>
        <v>15378</v>
      </c>
      <c r="E10" s="14">
        <f>SUM(E3:E9)</f>
        <v>14059</v>
      </c>
      <c r="F10" s="14">
        <f>SUM(F3:F9)</f>
        <v>384</v>
      </c>
      <c r="G10" s="14">
        <f>SUM(G3:G9)</f>
        <v>494</v>
      </c>
      <c r="H10" s="14">
        <f>SUM(H3:H9)</f>
        <v>99997</v>
      </c>
      <c r="I10" s="14">
        <f>SUM(I3:I9)</f>
        <v>33646</v>
      </c>
      <c r="J10" s="14">
        <f>SUM(J3:J9)</f>
        <v>49378</v>
      </c>
      <c r="K10" s="14">
        <f>SUM(K3:K9)</f>
        <v>48869</v>
      </c>
      <c r="L10" s="14">
        <f>SUM(L3:L9)</f>
        <v>835</v>
      </c>
      <c r="M10" s="14">
        <f>SUM(M3:M9)</f>
        <v>463</v>
      </c>
      <c r="N10" s="14">
        <f>SUM(N3:N9)</f>
        <v>84481</v>
      </c>
      <c r="O10" s="14">
        <f>SUM(O3:O9)</f>
        <v>25765</v>
      </c>
      <c r="P10" s="14">
        <f>SUM(P3:P9)</f>
        <v>43732</v>
      </c>
      <c r="Q10" s="14">
        <f>SUM(Q3:Q9)</f>
        <v>40759</v>
      </c>
      <c r="R10" s="14">
        <f>SUM(R3:R9)</f>
        <v>408</v>
      </c>
      <c r="S10" s="14">
        <f>SUM(S3:S9)</f>
        <v>314</v>
      </c>
    </row>
  </sheetData>
  <mergeCells count="3">
    <mergeCell ref="B1:G1"/>
    <mergeCell ref="H1:M1"/>
    <mergeCell ref="N1:S1"/>
  </mergeCells>
  <phoneticPr fontId="2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2021-10-01T09:04:28Z</dcterms:created>
  <dcterms:modified xsi:type="dcterms:W3CDTF">2021-10-11T07:45:55Z</dcterms:modified>
</cp:coreProperties>
</file>